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H5" i="1" l="1"/>
  <c r="G5" i="1"/>
  <c r="F5" i="1"/>
  <c r="E5" i="1"/>
  <c r="AB5" i="1" l="1"/>
  <c r="AA5" i="1"/>
  <c r="Z5" i="1"/>
  <c r="Y5" i="1"/>
  <c r="X5" i="1"/>
  <c r="W5" i="1"/>
  <c r="V5" i="1"/>
  <c r="U5" i="1"/>
  <c r="T5" i="1"/>
  <c r="S5" i="1"/>
  <c r="R5" i="1"/>
  <c r="Q5" i="1"/>
  <c r="P5" i="1"/>
  <c r="H9" i="1"/>
  <c r="G9" i="1"/>
  <c r="E9" i="1"/>
  <c r="I9" i="1"/>
  <c r="D6" i="1" l="1"/>
  <c r="F9" i="1"/>
  <c r="F12" i="1" s="1"/>
  <c r="E12" i="1"/>
  <c r="G12" i="1"/>
  <c r="H12" i="1"/>
  <c r="L9" i="1"/>
  <c r="I12" i="1"/>
  <c r="K9" i="1" l="1"/>
  <c r="L12" i="1"/>
  <c r="K12" i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<sst xmlns="http://schemas.openxmlformats.org/spreadsheetml/2006/main" count="68" uniqueCount="47">
  <si>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</si>
  <si>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</si>
  <si>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</si>
  <si>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</si>
  <si>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</si>
  <si>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</si>
  <si>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</si>
  <si>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</si>
  <si>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</si>
  <si>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</si>
  <si>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</si>
  <si>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</si>
  <si>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</si>
  <si>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</si>
  <si>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</si>
  <si>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</si>
  <si>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</si>
  <si>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</si>
  <si>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</si>
  <si>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</si>
  <si>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</si>
  <si>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</si>
  <si>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</si>
  <si>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</si>
  <si>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</si>
  <si>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</si>
  <si>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</si>
  <si>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</si>
  <si>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</si>
  <si>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</si>
  <si>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</si>
  <si>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</si>
  <si>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</si>
  <si>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</si>
  <si>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</si>
  <si>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</si>
  <si>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</si>
  <si>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</si>
  <si>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</si>
  <si>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</si>
  <si>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8.</t>
  </si>
  <si>
    <t>PuMu</t>
  </si>
  <si>
    <t>23.05. 1963  Lippo - PuMu  4-6</t>
  </si>
  <si>
    <t>3.  ottelu</t>
  </si>
  <si>
    <t>12.08. 1963  TP - PuMu  14-5</t>
  </si>
  <si>
    <t>Ritva Makara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</si>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</sst>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14" fontId="1" fillId="4" borderId="10" xfId="0" applyNumberFormat="1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60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3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40</v>
      </c>
      <c r="D4" s="62" t="s">
        <v>41</v>
      </c>
      <c r="E4" s="27">
        <v>6</v>
      </c>
      <c r="F4" s="27">
        <v>0</v>
      </c>
      <c r="G4" s="27">
        <v>2</v>
      </c>
      <c r="H4" s="27">
        <v>1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2</v>
      </c>
      <c r="H5" s="19">
        <f>SUM(H4:H4)</f>
        <v>1</v>
      </c>
      <c r="I5" s="19"/>
      <c r="J5" s="19"/>
      <c r="K5" s="19"/>
      <c r="L5" s="19"/>
      <c r="M5" s="19"/>
      <c r="N5" s="31"/>
      <c r="O5" s="61"/>
      <c r="P5" s="19">
        <f t="shared" ref="P5:AB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ref="AC5:AE5" si="1">SUM(AC4:AC4)</f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6</v>
      </c>
      <c r="F9" s="27">
        <f>PRODUCT(F5)</f>
        <v>0</v>
      </c>
      <c r="G9" s="27">
        <f>PRODUCT(G5)</f>
        <v>2</v>
      </c>
      <c r="H9" s="27">
        <f>PRODUCT(H5)</f>
        <v>1</v>
      </c>
      <c r="I9" s="27">
        <f>PRODUCT(I5)</f>
        <v>0</v>
      </c>
      <c r="J9" s="1"/>
      <c r="K9" s="44">
        <f>PRODUCT((F9+G9)/E9)</f>
        <v>0.33333333333333331</v>
      </c>
      <c r="L9" s="44">
        <f>PRODUCT(H9/E9)</f>
        <v>0.16666666666666666</v>
      </c>
      <c r="M9" s="44"/>
      <c r="N9" s="29"/>
      <c r="O9" s="25"/>
      <c r="P9" s="65" t="s">
        <v>32</v>
      </c>
      <c r="Q9" s="66"/>
      <c r="R9" s="66"/>
      <c r="S9" s="67" t="s">
        <v>42</v>
      </c>
      <c r="T9" s="67"/>
      <c r="U9" s="67"/>
      <c r="V9" s="67"/>
      <c r="W9" s="67"/>
      <c r="X9" s="67"/>
      <c r="Y9" s="67"/>
      <c r="Z9" s="67"/>
      <c r="AA9" s="67"/>
      <c r="AB9" s="68"/>
      <c r="AC9" s="67"/>
      <c r="AD9" s="69" t="s">
        <v>36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71" t="s">
        <v>33</v>
      </c>
      <c r="Q10" s="72"/>
      <c r="R10" s="72"/>
      <c r="S10" s="73" t="s">
        <v>44</v>
      </c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5" t="s">
        <v>43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30"/>
      <c r="F11" s="30"/>
      <c r="G11" s="30"/>
      <c r="H11" s="30"/>
      <c r="I11" s="30"/>
      <c r="J11" s="1"/>
      <c r="K11" s="51"/>
      <c r="L11" s="51"/>
      <c r="M11" s="51"/>
      <c r="N11" s="52"/>
      <c r="O11" s="25"/>
      <c r="P11" s="71" t="s">
        <v>34</v>
      </c>
      <c r="Q11" s="72"/>
      <c r="R11" s="72"/>
      <c r="S11" s="73" t="s">
        <v>44</v>
      </c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5" t="s">
        <v>43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6</v>
      </c>
      <c r="F12" s="19">
        <f>SUM(F9:F11)</f>
        <v>0</v>
      </c>
      <c r="G12" s="19">
        <f>SUM(G9:G11)</f>
        <v>2</v>
      </c>
      <c r="H12" s="19">
        <f>SUM(H9:H11)</f>
        <v>1</v>
      </c>
      <c r="I12" s="19">
        <f>SUM(I9:I11)</f>
        <v>0</v>
      </c>
      <c r="J12" s="1"/>
      <c r="K12" s="56">
        <f>PRODUCT((F12+G12)/E12)</f>
        <v>0.33333333333333331</v>
      </c>
      <c r="L12" s="56">
        <f>PRODUCT(H12/E12)</f>
        <v>0.16666666666666666</v>
      </c>
      <c r="M12" s="56"/>
      <c r="N12" s="31"/>
      <c r="O12" s="25"/>
      <c r="P12" s="77" t="s">
        <v>35</v>
      </c>
      <c r="Q12" s="78"/>
      <c r="R12" s="78"/>
      <c r="S12" s="79"/>
      <c r="T12" s="80"/>
      <c r="U12" s="80"/>
      <c r="V12" s="80"/>
      <c r="W12" s="80"/>
      <c r="X12" s="80"/>
      <c r="Y12" s="80"/>
      <c r="Z12" s="80"/>
      <c r="AA12" s="80"/>
      <c r="AB12" s="81"/>
      <c r="AC12" s="80"/>
      <c r="AD12" s="80"/>
      <c r="AE12" s="82"/>
      <c r="AF12" s="83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57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64" t="s">
        <v>46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57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57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57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57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57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57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57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57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57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57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57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57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57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57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57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57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57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57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57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57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57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57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57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57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57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57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57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57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57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57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57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57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57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57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57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57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57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57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57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57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57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57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57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57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57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57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57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57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57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57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57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57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57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57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57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57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57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57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57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57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57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57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57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57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57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57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57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57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57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57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57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57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57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57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57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57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57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57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57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57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57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57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57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57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57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57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57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57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57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57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57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57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57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57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57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57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57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57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57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57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57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57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57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57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57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57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57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57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57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57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57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57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57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57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57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2020-11-11T11:58:35Z</dcterms:modified>
</cp:coreProperties>
</file>